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0" windowWidth="21467" windowHeight="12107"/>
  </bookViews>
  <sheets>
    <sheet name="Приложение № 11 " sheetId="2" r:id="rId1"/>
  </sheets>
  <externalReferences>
    <externalReference r:id="rId2"/>
  </externalReferences>
  <definedNames>
    <definedName name="_xlnm.Print_Area" localSheetId="0">'Приложение № 11 '!$B$1:$E$83</definedName>
  </definedNames>
  <calcPr calcId="145621"/>
</workbook>
</file>

<file path=xl/calcChain.xml><?xml version="1.0" encoding="utf-8"?>
<calcChain xmlns="http://schemas.openxmlformats.org/spreadsheetml/2006/main">
  <c r="E82" i="2" l="1"/>
  <c r="D82" i="2"/>
  <c r="C82" i="2"/>
  <c r="C63" i="2" l="1"/>
  <c r="E55" i="2" l="1"/>
  <c r="D55" i="2"/>
  <c r="C55" i="2"/>
  <c r="E46" i="2" l="1"/>
  <c r="D46" i="2"/>
  <c r="C46" i="2"/>
  <c r="E36" i="2"/>
  <c r="E85" i="2" l="1"/>
  <c r="E87" i="2" s="1"/>
  <c r="D36" i="2"/>
  <c r="C36" i="2"/>
  <c r="C87" i="2" l="1"/>
  <c r="C85" i="2"/>
  <c r="D85" i="2"/>
  <c r="D87" i="2" s="1"/>
</calcChain>
</file>

<file path=xl/sharedStrings.xml><?xml version="1.0" encoding="utf-8"?>
<sst xmlns="http://schemas.openxmlformats.org/spreadsheetml/2006/main" count="100" uniqueCount="38">
  <si>
    <t xml:space="preserve"> </t>
  </si>
  <si>
    <t>Всего</t>
  </si>
  <si>
    <t>Сумма, рублей</t>
  </si>
  <si>
    <t>Таблица № 1</t>
  </si>
  <si>
    <t>РАСПРЕДЕЛЕНИЕ</t>
  </si>
  <si>
    <t>Таблица № 2</t>
  </si>
  <si>
    <t>Таблица № 3</t>
  </si>
  <si>
    <t>Таблица № 4</t>
  </si>
  <si>
    <t>Калининское сельское поселение</t>
  </si>
  <si>
    <t>Розовское сельское поселение</t>
  </si>
  <si>
    <t>Алаботинское сельское поселение</t>
  </si>
  <si>
    <t>Добровольское сельское поселение</t>
  </si>
  <si>
    <t>Новосанжаровское сельское поселение</t>
  </si>
  <si>
    <t>Русско-Полянское городское поселение</t>
  </si>
  <si>
    <t>Сибирское сельское поселение</t>
  </si>
  <si>
    <t>Хлебодаровское сельское поселение</t>
  </si>
  <si>
    <t>Цветочинское сельское поселение</t>
  </si>
  <si>
    <t>Целинное сельское поселение</t>
  </si>
  <si>
    <t>к Решению Совета Русско-Полянского</t>
  </si>
  <si>
    <t>муниципального района Омской области</t>
  </si>
  <si>
    <t xml:space="preserve">иных межбюджетных трансфертов бюджетам поселений </t>
  </si>
  <si>
    <t>Наименование поселения</t>
  </si>
  <si>
    <t>Солнечное сельское поселение</t>
  </si>
  <si>
    <t>2025 год</t>
  </si>
  <si>
    <t>2026 год</t>
  </si>
  <si>
    <t>Приложение № 11</t>
  </si>
  <si>
    <t>"О бюджете муниципального района на 2025 год</t>
  </si>
  <si>
    <t>и на плановый период 2026 и 2027 годов"</t>
  </si>
  <si>
    <t>на 2025 год  и на плановый период 2026 и 2027 годов</t>
  </si>
  <si>
    <t>РАСПРЕДЕЛЕНИЕ
иных межбюджетных трансфертов  в части определения видов обязательных работ, а также объектов и мест отбывания осужденными лицами наказания в виде исправительных и обязательных работ на территории Русско-Полянского муниципального района Омской области, на 2025 год и на плановый период 2026 и 2027 годов</t>
  </si>
  <si>
    <t>РАСПРЕДЕЛЕНИЕ
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Федерации, на 2025 год и на плановый период 2026 и 2027 годов</t>
  </si>
  <si>
    <t>2027 год</t>
  </si>
  <si>
    <t>РАСПРЕДЕЛЕНИЕ
иных межбюджетных трансфертов на организацию в границах поселения теплоснабжения населения в пределах полномочий, установленных законодательством Российской Федерации, на 2025 год и на плановый период 2026 и 2027 годов</t>
  </si>
  <si>
    <t xml:space="preserve">РАСПРЕДЕЛЕНИЕ
иных межбюджетных трансфертов на участие в организации деятельности по накоплению (в том числе раздельному накоплению) твердых коммунальных отходов на территории Русско-Полянского муниципального района Омской области, в пределах полномочий, установленных законодательством Российской Федерации,                                                                                                                                 на 2025 год </t>
  </si>
  <si>
    <t>Таблица № 5</t>
  </si>
  <si>
    <t xml:space="preserve">иных межбюджетных трасфертов на создание условий для организации досуга и обеспечения жителей поселения услугами организаций культуры на 2025 год </t>
  </si>
  <si>
    <t>Приложение № 7</t>
  </si>
  <si>
    <t xml:space="preserve">"О внесении изменений в Решение Совекта Русско-Полянского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</si>
</sst>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0" fontId="3" fillId="0" borderId="0" xfId="1" applyFont="1" applyFill="1" applyProtection="1">
      <protection hidden="1"/>
    </xf>
    <xf numFmtId="0" fontId="3" fillId="0" borderId="0" xfId="1" applyFont="1"/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Font="1" applyFill="1" applyBorder="1" applyAlignment="1" applyProtection="1">
      <alignment horizontal="left" vertical="center" wrapText="1"/>
      <protection hidden="1"/>
    </xf>
    <xf numFmtId="4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Border="1" applyProtection="1">
      <protection hidden="1"/>
    </xf>
    <xf numFmtId="0" fontId="1" fillId="0" borderId="1" xfId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1" fillId="0" borderId="0" xfId="1" applyFont="1" applyAlignment="1">
      <alignment horizontal="righ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4" fontId="4" fillId="2" borderId="1" xfId="1" applyNumberFormat="1" applyFont="1" applyFill="1" applyBorder="1"/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1" fillId="3" borderId="0" xfId="1" applyNumberFormat="1" applyFont="1" applyFill="1" applyAlignment="1" applyProtection="1">
      <alignment horizontal="right"/>
      <protection hidden="1"/>
    </xf>
    <xf numFmtId="4" fontId="4" fillId="0" borderId="1" xfId="1" applyNumberFormat="1" applyFont="1" applyBorder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/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justify" wrapText="1"/>
      <protection hidden="1"/>
    </xf>
    <xf numFmtId="0" fontId="1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1" fillId="0" borderId="0" xfId="1" applyFont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2025/&#1055;&#1051;&#1040;&#1053;&#1048;&#1056;&#1054;&#1042;&#1040;&#1053;&#1048;&#1045;%202025-2027/&#1055;&#1088;&#1086;&#1077;&#1082;&#1090;%20&#1088;&#1077;&#1096;&#1077;&#1085;&#1080;&#1103;%20&#1085;&#1072;%202025-2027/&#1055;&#1088;&#1080;&#1083;&#1086;&#1078;&#1077;&#1085;&#1080;&#1077;%20&#8470;%209%20(&#1056;&#1072;&#1089;&#1087;&#1088;&#1077;&#1076;%20&#1044;&#1086;&#1090;&#1072;&#1094;&#1080;&#1080;%20&#1085;&#1072;%20&#1074;&#1099;&#1088;&#1072;&#1074;&#1085;&#1080;&#1074;&#1072;&#1085;&#1080;&#1077;)%20++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 9"/>
    </sheetNames>
    <sheetDataSet>
      <sheetData sheetId="0">
        <row r="24">
          <cell r="F24">
            <v>33774396</v>
          </cell>
          <cell r="G24">
            <v>27019517</v>
          </cell>
          <cell r="H24">
            <v>27019517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87"/>
  <sheetViews>
    <sheetView showGridLines="0" tabSelected="1" view="pageBreakPreview" zoomScale="70" zoomScaleNormal="100" zoomScaleSheetLayoutView="70" workbookViewId="0">
      <selection activeCell="C70" sqref="C70:E70"/>
    </sheetView>
  </sheetViews>
  <sheetFormatPr defaultColWidth="9.09765625" defaultRowHeight="17.75" x14ac:dyDescent="0.35"/>
  <cols>
    <col min="1" max="1" width="9.765625E-2" style="2" customWidth="1"/>
    <col min="2" max="2" width="79.09765625" style="2" customWidth="1"/>
    <col min="3" max="3" width="22.296875" style="2" customWidth="1"/>
    <col min="4" max="4" width="20.296875" style="2" customWidth="1"/>
    <col min="5" max="5" width="20.69921875" style="2" customWidth="1"/>
    <col min="6" max="252" width="11.69921875" style="2" customWidth="1"/>
    <col min="253" max="16384" width="9.09765625" style="2"/>
  </cols>
  <sheetData>
    <row r="1" spans="1:5" s="33" customFormat="1" x14ac:dyDescent="0.35">
      <c r="E1" s="36" t="s">
        <v>36</v>
      </c>
    </row>
    <row r="2" spans="1:5" s="33" customFormat="1" x14ac:dyDescent="0.35">
      <c r="C2" s="37"/>
      <c r="D2" s="38"/>
      <c r="E2" s="10" t="s">
        <v>18</v>
      </c>
    </row>
    <row r="3" spans="1:5" s="33" customFormat="1" x14ac:dyDescent="0.35">
      <c r="C3" s="37"/>
      <c r="D3" s="38"/>
      <c r="E3" s="10" t="s">
        <v>19</v>
      </c>
    </row>
    <row r="4" spans="1:5" s="33" customFormat="1" x14ac:dyDescent="0.35">
      <c r="B4" s="46" t="s">
        <v>37</v>
      </c>
      <c r="C4" s="46"/>
      <c r="D4" s="46"/>
      <c r="E4" s="46"/>
    </row>
    <row r="5" spans="1:5" s="33" customFormat="1" x14ac:dyDescent="0.35">
      <c r="C5" s="37"/>
      <c r="D5" s="38"/>
      <c r="E5" s="10" t="s">
        <v>19</v>
      </c>
    </row>
    <row r="6" spans="1:5" s="33" customFormat="1" x14ac:dyDescent="0.35">
      <c r="C6" s="37"/>
      <c r="D6" s="38"/>
      <c r="E6" s="10" t="s">
        <v>26</v>
      </c>
    </row>
    <row r="7" spans="1:5" s="33" customFormat="1" x14ac:dyDescent="0.35">
      <c r="C7" s="37"/>
      <c r="D7" s="38"/>
      <c r="E7" s="10" t="s">
        <v>27</v>
      </c>
    </row>
    <row r="8" spans="1:5" s="33" customFormat="1" ht="18" x14ac:dyDescent="0.35"/>
    <row r="9" spans="1:5" s="33" customFormat="1" x14ac:dyDescent="0.35">
      <c r="A9" s="39"/>
      <c r="B9" s="39"/>
      <c r="C9" s="38"/>
      <c r="D9" s="38"/>
      <c r="E9" s="30" t="s">
        <v>25</v>
      </c>
    </row>
    <row r="10" spans="1:5" s="33" customFormat="1" x14ac:dyDescent="0.35">
      <c r="A10" s="39"/>
      <c r="B10" s="39"/>
      <c r="C10" s="37"/>
      <c r="D10" s="38"/>
      <c r="E10" s="10" t="s">
        <v>18</v>
      </c>
    </row>
    <row r="11" spans="1:5" s="33" customFormat="1" x14ac:dyDescent="0.35">
      <c r="A11" s="39"/>
      <c r="B11" s="39"/>
      <c r="C11" s="37"/>
      <c r="D11" s="38"/>
      <c r="E11" s="10" t="s">
        <v>19</v>
      </c>
    </row>
    <row r="12" spans="1:5" s="33" customFormat="1" ht="18" customHeight="1" x14ac:dyDescent="0.35">
      <c r="A12" s="39"/>
      <c r="B12" s="39"/>
      <c r="C12" s="37"/>
      <c r="D12" s="38"/>
      <c r="E12" s="10" t="s">
        <v>26</v>
      </c>
    </row>
    <row r="13" spans="1:5" s="33" customFormat="1" ht="18" customHeight="1" x14ac:dyDescent="0.35">
      <c r="A13" s="39"/>
      <c r="B13" s="39"/>
      <c r="C13" s="37"/>
      <c r="D13" s="38"/>
      <c r="E13" s="10" t="s">
        <v>27</v>
      </c>
    </row>
    <row r="14" spans="1:5" ht="28.25" customHeight="1" x14ac:dyDescent="0.35">
      <c r="A14" s="1"/>
      <c r="B14" s="3"/>
      <c r="C14" s="3"/>
      <c r="D14" s="4"/>
      <c r="E14" s="4"/>
    </row>
    <row r="15" spans="1:5" ht="15.8" customHeight="1" x14ac:dyDescent="0.35">
      <c r="A15" s="1"/>
      <c r="B15" s="44" t="s">
        <v>4</v>
      </c>
      <c r="C15" s="44"/>
      <c r="D15" s="44"/>
      <c r="E15" s="44"/>
    </row>
    <row r="16" spans="1:5" ht="16.5" customHeight="1" x14ac:dyDescent="0.35">
      <c r="A16" s="1"/>
      <c r="B16" s="43" t="s">
        <v>20</v>
      </c>
      <c r="C16" s="44"/>
      <c r="D16" s="44"/>
      <c r="E16" s="44"/>
    </row>
    <row r="17" spans="1:6" ht="16.2" customHeight="1" x14ac:dyDescent="0.35">
      <c r="A17" s="1"/>
      <c r="B17" s="43" t="s">
        <v>28</v>
      </c>
      <c r="C17" s="44"/>
      <c r="D17" s="44"/>
      <c r="E17" s="44"/>
    </row>
    <row r="18" spans="1:6" ht="16.2" customHeight="1" x14ac:dyDescent="0.35">
      <c r="A18" s="1"/>
      <c r="B18" s="26"/>
      <c r="C18" s="27"/>
      <c r="D18" s="27"/>
      <c r="E18" s="27"/>
    </row>
    <row r="19" spans="1:6" ht="16.2" customHeight="1" x14ac:dyDescent="0.35">
      <c r="A19" s="1"/>
      <c r="B19" s="21"/>
      <c r="C19" s="20"/>
      <c r="D19" s="20"/>
      <c r="E19" s="20"/>
    </row>
    <row r="20" spans="1:6" ht="17.75" customHeight="1" x14ac:dyDescent="0.35">
      <c r="A20" s="1"/>
      <c r="B20" s="3"/>
      <c r="C20" s="7"/>
      <c r="D20" s="1"/>
      <c r="E20" s="18" t="s">
        <v>3</v>
      </c>
    </row>
    <row r="21" spans="1:6" ht="79.2" customHeight="1" x14ac:dyDescent="0.35">
      <c r="A21" s="1"/>
      <c r="B21" s="43" t="s">
        <v>29</v>
      </c>
      <c r="C21" s="44"/>
      <c r="D21" s="44"/>
      <c r="E21" s="44"/>
      <c r="F21" s="4"/>
    </row>
    <row r="22" spans="1:6" ht="16.2" customHeight="1" x14ac:dyDescent="0.35">
      <c r="A22" s="1"/>
      <c r="B22" s="24"/>
      <c r="C22" s="23"/>
      <c r="D22" s="23"/>
      <c r="E22" s="23"/>
      <c r="F22" s="4"/>
    </row>
    <row r="23" spans="1:6" ht="19.95" customHeight="1" x14ac:dyDescent="0.35">
      <c r="A23" s="1"/>
      <c r="B23" s="40" t="s">
        <v>21</v>
      </c>
      <c r="C23" s="42" t="s">
        <v>2</v>
      </c>
      <c r="D23" s="42"/>
      <c r="E23" s="42"/>
      <c r="F23" s="4"/>
    </row>
    <row r="24" spans="1:6" ht="24.8" customHeight="1" x14ac:dyDescent="0.35">
      <c r="A24" s="1"/>
      <c r="B24" s="41"/>
      <c r="C24" s="11" t="s">
        <v>23</v>
      </c>
      <c r="D24" s="11" t="s">
        <v>24</v>
      </c>
      <c r="E24" s="11" t="s">
        <v>31</v>
      </c>
      <c r="F24" s="4"/>
    </row>
    <row r="25" spans="1:6" ht="23" customHeight="1" x14ac:dyDescent="0.35">
      <c r="A25" s="6"/>
      <c r="B25" s="12" t="s">
        <v>10</v>
      </c>
      <c r="C25" s="29">
        <v>342</v>
      </c>
      <c r="D25" s="29">
        <v>342</v>
      </c>
      <c r="E25" s="29">
        <v>342</v>
      </c>
      <c r="F25" s="9" t="s">
        <v>0</v>
      </c>
    </row>
    <row r="26" spans="1:6" ht="20.25" customHeight="1" x14ac:dyDescent="0.35">
      <c r="A26" s="6"/>
      <c r="B26" s="12" t="s">
        <v>11</v>
      </c>
      <c r="C26" s="29">
        <v>214</v>
      </c>
      <c r="D26" s="29">
        <v>214</v>
      </c>
      <c r="E26" s="29">
        <v>214</v>
      </c>
      <c r="F26" s="9" t="s">
        <v>0</v>
      </c>
    </row>
    <row r="27" spans="1:6" ht="20.25" customHeight="1" x14ac:dyDescent="0.35">
      <c r="A27" s="6"/>
      <c r="B27" s="12" t="s">
        <v>8</v>
      </c>
      <c r="C27" s="29">
        <v>226</v>
      </c>
      <c r="D27" s="29">
        <v>226</v>
      </c>
      <c r="E27" s="29">
        <v>226</v>
      </c>
      <c r="F27" s="9" t="s">
        <v>0</v>
      </c>
    </row>
    <row r="28" spans="1:6" ht="20.25" customHeight="1" x14ac:dyDescent="0.35">
      <c r="A28" s="6"/>
      <c r="B28" s="12" t="s">
        <v>12</v>
      </c>
      <c r="C28" s="29">
        <v>246</v>
      </c>
      <c r="D28" s="29">
        <v>246</v>
      </c>
      <c r="E28" s="29">
        <v>246</v>
      </c>
      <c r="F28" s="9" t="s">
        <v>0</v>
      </c>
    </row>
    <row r="29" spans="1:6" ht="20.25" customHeight="1" x14ac:dyDescent="0.35">
      <c r="A29" s="6"/>
      <c r="B29" s="12" t="s">
        <v>9</v>
      </c>
      <c r="C29" s="29">
        <v>450</v>
      </c>
      <c r="D29" s="29">
        <v>450</v>
      </c>
      <c r="E29" s="29">
        <v>450</v>
      </c>
      <c r="F29" s="9" t="s">
        <v>0</v>
      </c>
    </row>
    <row r="30" spans="1:6" ht="20.25" customHeight="1" x14ac:dyDescent="0.35">
      <c r="A30" s="6"/>
      <c r="B30" s="12" t="s">
        <v>14</v>
      </c>
      <c r="C30" s="29">
        <v>256</v>
      </c>
      <c r="D30" s="29">
        <v>256</v>
      </c>
      <c r="E30" s="29">
        <v>256</v>
      </c>
      <c r="F30" s="9" t="s">
        <v>0</v>
      </c>
    </row>
    <row r="31" spans="1:6" ht="20.25" customHeight="1" x14ac:dyDescent="0.35">
      <c r="A31" s="6"/>
      <c r="B31" s="12" t="s">
        <v>22</v>
      </c>
      <c r="C31" s="29">
        <v>449</v>
      </c>
      <c r="D31" s="29">
        <v>449</v>
      </c>
      <c r="E31" s="29">
        <v>449</v>
      </c>
      <c r="F31" s="9" t="s">
        <v>0</v>
      </c>
    </row>
    <row r="32" spans="1:6" ht="20.25" customHeight="1" x14ac:dyDescent="0.35">
      <c r="A32" s="6"/>
      <c r="B32" s="12" t="s">
        <v>15</v>
      </c>
      <c r="C32" s="29">
        <v>285</v>
      </c>
      <c r="D32" s="29">
        <v>285</v>
      </c>
      <c r="E32" s="29">
        <v>285</v>
      </c>
      <c r="F32" s="9" t="s">
        <v>0</v>
      </c>
    </row>
    <row r="33" spans="1:6" ht="20.25" customHeight="1" x14ac:dyDescent="0.35">
      <c r="A33" s="6"/>
      <c r="B33" s="12" t="s">
        <v>16</v>
      </c>
      <c r="C33" s="29">
        <v>250</v>
      </c>
      <c r="D33" s="29">
        <v>250</v>
      </c>
      <c r="E33" s="29">
        <v>250</v>
      </c>
      <c r="F33" s="9" t="s">
        <v>0</v>
      </c>
    </row>
    <row r="34" spans="1:6" ht="20.25" customHeight="1" x14ac:dyDescent="0.35">
      <c r="A34" s="6"/>
      <c r="B34" s="12" t="s">
        <v>17</v>
      </c>
      <c r="C34" s="29">
        <v>305</v>
      </c>
      <c r="D34" s="29">
        <v>305</v>
      </c>
      <c r="E34" s="29">
        <v>305</v>
      </c>
      <c r="F34" s="9" t="s">
        <v>0</v>
      </c>
    </row>
    <row r="35" spans="1:6" ht="20.25" customHeight="1" x14ac:dyDescent="0.35">
      <c r="A35" s="6"/>
      <c r="B35" s="12" t="s">
        <v>13</v>
      </c>
      <c r="C35" s="29">
        <v>1977</v>
      </c>
      <c r="D35" s="29">
        <v>1977</v>
      </c>
      <c r="E35" s="29">
        <v>1977</v>
      </c>
      <c r="F35" s="9" t="s">
        <v>0</v>
      </c>
    </row>
    <row r="36" spans="1:6" ht="20.25" customHeight="1" x14ac:dyDescent="0.35">
      <c r="A36" s="6"/>
      <c r="B36" s="12" t="s">
        <v>1</v>
      </c>
      <c r="C36" s="8">
        <f>SUM(C25:C35)</f>
        <v>5000</v>
      </c>
      <c r="D36" s="8">
        <f t="shared" ref="D36:E36" si="0">SUM(D25:D35)</f>
        <v>5000</v>
      </c>
      <c r="E36" s="8">
        <f t="shared" si="0"/>
        <v>5000</v>
      </c>
      <c r="F36" s="9" t="s">
        <v>0</v>
      </c>
    </row>
    <row r="37" spans="1:6" ht="20.25" customHeight="1" x14ac:dyDescent="0.35">
      <c r="A37" s="13"/>
      <c r="B37" s="14"/>
      <c r="C37" s="15"/>
      <c r="D37" s="15"/>
      <c r="E37" s="15"/>
      <c r="F37" s="16"/>
    </row>
    <row r="38" spans="1:6" ht="20.25" customHeight="1" x14ac:dyDescent="0.35">
      <c r="A38" s="13"/>
      <c r="B38" s="14"/>
      <c r="C38" s="15"/>
      <c r="D38" s="15"/>
      <c r="E38" s="15"/>
      <c r="F38" s="16"/>
    </row>
    <row r="39" spans="1:6" ht="16.5" customHeight="1" x14ac:dyDescent="0.35">
      <c r="A39" s="1"/>
      <c r="B39" s="1"/>
      <c r="C39" s="7"/>
      <c r="D39" s="1"/>
      <c r="E39" s="10" t="s">
        <v>5</v>
      </c>
      <c r="F39" s="4"/>
    </row>
    <row r="40" spans="1:6" ht="67.75" customHeight="1" x14ac:dyDescent="0.35">
      <c r="A40" s="1"/>
      <c r="B40" s="43" t="s">
        <v>30</v>
      </c>
      <c r="C40" s="44"/>
      <c r="D40" s="44"/>
      <c r="E40" s="44"/>
      <c r="F40" s="4"/>
    </row>
    <row r="41" spans="1:6" ht="19" customHeight="1" x14ac:dyDescent="0.35">
      <c r="A41" s="5"/>
      <c r="B41" s="45"/>
      <c r="C41" s="45"/>
      <c r="D41" s="1"/>
      <c r="E41" s="1"/>
      <c r="F41" s="4"/>
    </row>
    <row r="42" spans="1:6" ht="24.8" customHeight="1" x14ac:dyDescent="0.35">
      <c r="A42" s="1"/>
      <c r="B42" s="40" t="s">
        <v>21</v>
      </c>
      <c r="C42" s="42" t="s">
        <v>2</v>
      </c>
      <c r="D42" s="42"/>
      <c r="E42" s="42"/>
      <c r="F42" s="4"/>
    </row>
    <row r="43" spans="1:6" ht="24.8" customHeight="1" x14ac:dyDescent="0.35">
      <c r="A43" s="1"/>
      <c r="B43" s="41"/>
      <c r="C43" s="22" t="s">
        <v>23</v>
      </c>
      <c r="D43" s="22" t="s">
        <v>24</v>
      </c>
      <c r="E43" s="22" t="s">
        <v>31</v>
      </c>
      <c r="F43" s="4"/>
    </row>
    <row r="44" spans="1:6" ht="23" customHeight="1" x14ac:dyDescent="0.35">
      <c r="A44" s="6"/>
      <c r="B44" s="12" t="s">
        <v>10</v>
      </c>
      <c r="C44" s="8">
        <v>128280</v>
      </c>
      <c r="D44" s="8">
        <v>128280</v>
      </c>
      <c r="E44" s="8">
        <v>128280</v>
      </c>
      <c r="F44" s="9" t="s">
        <v>0</v>
      </c>
    </row>
    <row r="45" spans="1:6" ht="20.25" customHeight="1" x14ac:dyDescent="0.35">
      <c r="A45" s="6"/>
      <c r="B45" s="12" t="s">
        <v>22</v>
      </c>
      <c r="C45" s="8">
        <v>168480</v>
      </c>
      <c r="D45" s="8">
        <v>168480</v>
      </c>
      <c r="E45" s="8">
        <v>168480</v>
      </c>
      <c r="F45" s="9" t="s">
        <v>0</v>
      </c>
    </row>
    <row r="46" spans="1:6" ht="20.25" customHeight="1" x14ac:dyDescent="0.35">
      <c r="A46" s="6"/>
      <c r="B46" s="12" t="s">
        <v>1</v>
      </c>
      <c r="C46" s="8">
        <f>SUM(C44:C45)</f>
        <v>296760</v>
      </c>
      <c r="D46" s="8">
        <f>SUM(D44:D45)</f>
        <v>296760</v>
      </c>
      <c r="E46" s="8">
        <f>SUM(E44:E45)</f>
        <v>296760</v>
      </c>
      <c r="F46" s="9" t="s">
        <v>0</v>
      </c>
    </row>
    <row r="47" spans="1:6" ht="20.25" customHeight="1" x14ac:dyDescent="0.35">
      <c r="A47" s="13"/>
      <c r="B47" s="14"/>
      <c r="C47" s="15"/>
      <c r="D47" s="15"/>
      <c r="E47" s="15"/>
      <c r="F47" s="16"/>
    </row>
    <row r="48" spans="1:6" ht="20.25" customHeight="1" x14ac:dyDescent="0.35">
      <c r="A48" s="13"/>
      <c r="B48" s="14"/>
      <c r="C48" s="15"/>
      <c r="D48" s="15"/>
      <c r="E48" s="15"/>
      <c r="F48" s="16"/>
    </row>
    <row r="49" spans="1:6" ht="16.5" customHeight="1" x14ac:dyDescent="0.35">
      <c r="A49" s="1"/>
      <c r="B49" s="1"/>
      <c r="C49" s="7"/>
      <c r="D49" s="1"/>
      <c r="E49" s="10" t="s">
        <v>6</v>
      </c>
      <c r="F49" s="4"/>
    </row>
    <row r="50" spans="1:6" ht="71.45" customHeight="1" x14ac:dyDescent="0.35">
      <c r="A50" s="1"/>
      <c r="B50" s="43" t="s">
        <v>32</v>
      </c>
      <c r="C50" s="44"/>
      <c r="D50" s="44"/>
      <c r="E50" s="44"/>
      <c r="F50" s="4"/>
    </row>
    <row r="51" spans="1:6" ht="16.2" customHeight="1" x14ac:dyDescent="0.35">
      <c r="A51" s="1"/>
      <c r="B51" s="24"/>
      <c r="C51" s="23"/>
      <c r="D51" s="23"/>
      <c r="E51" s="23"/>
      <c r="F51" s="4"/>
    </row>
    <row r="52" spans="1:6" ht="24.8" customHeight="1" x14ac:dyDescent="0.35">
      <c r="A52" s="1"/>
      <c r="B52" s="40" t="s">
        <v>21</v>
      </c>
      <c r="C52" s="42" t="s">
        <v>2</v>
      </c>
      <c r="D52" s="42"/>
      <c r="E52" s="42"/>
      <c r="F52" s="4"/>
    </row>
    <row r="53" spans="1:6" ht="24.8" customHeight="1" x14ac:dyDescent="0.35">
      <c r="A53" s="1"/>
      <c r="B53" s="41"/>
      <c r="C53" s="28" t="s">
        <v>23</v>
      </c>
      <c r="D53" s="28" t="s">
        <v>24</v>
      </c>
      <c r="E53" s="28" t="s">
        <v>31</v>
      </c>
      <c r="F53" s="4"/>
    </row>
    <row r="54" spans="1:6" ht="23" customHeight="1" x14ac:dyDescent="0.35">
      <c r="A54" s="6"/>
      <c r="B54" s="12" t="s">
        <v>10</v>
      </c>
      <c r="C54" s="8">
        <v>213800</v>
      </c>
      <c r="D54" s="8">
        <v>213800</v>
      </c>
      <c r="E54" s="8">
        <v>213800</v>
      </c>
      <c r="F54" s="9" t="s">
        <v>0</v>
      </c>
    </row>
    <row r="55" spans="1:6" ht="20.25" customHeight="1" x14ac:dyDescent="0.35">
      <c r="A55" s="6"/>
      <c r="B55" s="12" t="s">
        <v>1</v>
      </c>
      <c r="C55" s="8">
        <f>SUM(C54:C54)</f>
        <v>213800</v>
      </c>
      <c r="D55" s="8">
        <f>SUM(D54:D54)</f>
        <v>213800</v>
      </c>
      <c r="E55" s="8">
        <f>SUM(E54:E54)</f>
        <v>213800</v>
      </c>
      <c r="F55" s="9" t="s">
        <v>0</v>
      </c>
    </row>
    <row r="57" spans="1:6" x14ac:dyDescent="0.35">
      <c r="E57" s="19" t="s">
        <v>7</v>
      </c>
    </row>
    <row r="58" spans="1:6" ht="119.1" customHeight="1" x14ac:dyDescent="0.35">
      <c r="A58" s="1"/>
      <c r="B58" s="43" t="s">
        <v>33</v>
      </c>
      <c r="C58" s="44"/>
      <c r="D58" s="44"/>
      <c r="E58" s="44"/>
      <c r="F58" s="4"/>
    </row>
    <row r="59" spans="1:6" ht="11.1" customHeight="1" x14ac:dyDescent="0.35">
      <c r="A59" s="5"/>
      <c r="B59" s="45"/>
      <c r="C59" s="45"/>
      <c r="D59" s="1"/>
      <c r="E59" s="1"/>
      <c r="F59" s="4"/>
    </row>
    <row r="60" spans="1:6" ht="24.8" customHeight="1" x14ac:dyDescent="0.35">
      <c r="A60" s="1"/>
      <c r="B60" s="40" t="s">
        <v>21</v>
      </c>
      <c r="C60" s="42" t="s">
        <v>2</v>
      </c>
      <c r="D60" s="42"/>
      <c r="E60" s="42"/>
      <c r="F60" s="4"/>
    </row>
    <row r="61" spans="1:6" ht="24.8" customHeight="1" x14ac:dyDescent="0.35">
      <c r="A61" s="1"/>
      <c r="B61" s="41"/>
      <c r="C61" s="28" t="s">
        <v>23</v>
      </c>
      <c r="D61" s="28" t="s">
        <v>24</v>
      </c>
      <c r="E61" s="28" t="s">
        <v>31</v>
      </c>
      <c r="F61" s="4"/>
    </row>
    <row r="62" spans="1:6" ht="20.25" customHeight="1" x14ac:dyDescent="0.35">
      <c r="A62" s="6"/>
      <c r="B62" s="17" t="s">
        <v>13</v>
      </c>
      <c r="C62" s="8">
        <v>566580</v>
      </c>
      <c r="D62" s="8"/>
      <c r="E62" s="8"/>
      <c r="F62" s="9" t="s">
        <v>0</v>
      </c>
    </row>
    <row r="63" spans="1:6" ht="20.25" customHeight="1" x14ac:dyDescent="0.35">
      <c r="A63" s="6"/>
      <c r="B63" s="12" t="s">
        <v>1</v>
      </c>
      <c r="C63" s="8">
        <f>SUM(C62:C62)</f>
        <v>566580</v>
      </c>
      <c r="D63" s="8"/>
      <c r="E63" s="8"/>
      <c r="F63" s="9" t="s">
        <v>0</v>
      </c>
    </row>
    <row r="64" spans="1:6" ht="20.25" customHeight="1" x14ac:dyDescent="0.35">
      <c r="A64" s="13"/>
      <c r="B64" s="14"/>
      <c r="C64" s="15"/>
      <c r="D64" s="15"/>
      <c r="E64" s="15"/>
      <c r="F64" s="16"/>
    </row>
    <row r="65" spans="2:5" s="33" customFormat="1" x14ac:dyDescent="0.35">
      <c r="E65" s="19" t="s">
        <v>34</v>
      </c>
    </row>
    <row r="66" spans="2:5" s="33" customFormat="1" x14ac:dyDescent="0.35">
      <c r="B66" s="47"/>
      <c r="C66" s="47"/>
      <c r="D66" s="47"/>
      <c r="E66" s="47"/>
    </row>
    <row r="67" spans="2:5" s="33" customFormat="1" x14ac:dyDescent="0.35">
      <c r="B67" s="48" t="s">
        <v>4</v>
      </c>
      <c r="C67" s="48"/>
      <c r="D67" s="48"/>
      <c r="E67" s="48"/>
    </row>
    <row r="68" spans="2:5" s="33" customFormat="1" ht="37.25" customHeight="1" x14ac:dyDescent="0.35">
      <c r="B68" s="48" t="s">
        <v>35</v>
      </c>
      <c r="C68" s="48"/>
      <c r="D68" s="48"/>
      <c r="E68" s="48"/>
    </row>
    <row r="69" spans="2:5" s="33" customFormat="1" x14ac:dyDescent="0.35"/>
    <row r="70" spans="2:5" s="33" customFormat="1" x14ac:dyDescent="0.35">
      <c r="B70" s="40" t="s">
        <v>21</v>
      </c>
      <c r="C70" s="49" t="s">
        <v>2</v>
      </c>
      <c r="D70" s="49"/>
      <c r="E70" s="49"/>
    </row>
    <row r="71" spans="2:5" s="33" customFormat="1" x14ac:dyDescent="0.35">
      <c r="B71" s="40"/>
      <c r="C71" s="32" t="s">
        <v>23</v>
      </c>
      <c r="D71" s="32" t="s">
        <v>24</v>
      </c>
      <c r="E71" s="32" t="s">
        <v>31</v>
      </c>
    </row>
    <row r="72" spans="2:5" s="33" customFormat="1" x14ac:dyDescent="0.35">
      <c r="B72" s="17" t="s">
        <v>10</v>
      </c>
      <c r="C72" s="34">
        <v>348672</v>
      </c>
      <c r="D72" s="35"/>
      <c r="E72" s="35"/>
    </row>
    <row r="73" spans="2:5" s="33" customFormat="1" x14ac:dyDescent="0.35">
      <c r="B73" s="17" t="s">
        <v>11</v>
      </c>
      <c r="C73" s="34">
        <v>271799</v>
      </c>
      <c r="D73" s="35"/>
      <c r="E73" s="35"/>
    </row>
    <row r="74" spans="2:5" s="33" customFormat="1" x14ac:dyDescent="0.35">
      <c r="B74" s="17" t="s">
        <v>8</v>
      </c>
      <c r="C74" s="34">
        <v>1435932</v>
      </c>
      <c r="D74" s="35"/>
      <c r="E74" s="35"/>
    </row>
    <row r="75" spans="2:5" s="33" customFormat="1" x14ac:dyDescent="0.35">
      <c r="B75" s="17" t="s">
        <v>12</v>
      </c>
      <c r="C75" s="34">
        <v>746964</v>
      </c>
      <c r="D75" s="35"/>
      <c r="E75" s="35"/>
    </row>
    <row r="76" spans="2:5" s="33" customFormat="1" x14ac:dyDescent="0.35">
      <c r="B76" s="17" t="s">
        <v>9</v>
      </c>
      <c r="C76" s="34">
        <v>1426482</v>
      </c>
      <c r="D76" s="35"/>
      <c r="E76" s="35"/>
    </row>
    <row r="77" spans="2:5" s="33" customFormat="1" x14ac:dyDescent="0.35">
      <c r="B77" s="17" t="s">
        <v>14</v>
      </c>
      <c r="C77" s="34">
        <v>259836</v>
      </c>
      <c r="D77" s="35"/>
      <c r="E77" s="35"/>
    </row>
    <row r="78" spans="2:5" s="33" customFormat="1" x14ac:dyDescent="0.35">
      <c r="B78" s="17" t="s">
        <v>22</v>
      </c>
      <c r="C78" s="34">
        <v>53130</v>
      </c>
      <c r="D78" s="35"/>
      <c r="E78" s="35"/>
    </row>
    <row r="79" spans="2:5" s="33" customFormat="1" x14ac:dyDescent="0.35">
      <c r="B79" s="17" t="s">
        <v>15</v>
      </c>
      <c r="C79" s="34">
        <v>618190</v>
      </c>
      <c r="D79" s="35"/>
      <c r="E79" s="35"/>
    </row>
    <row r="80" spans="2:5" s="33" customFormat="1" x14ac:dyDescent="0.35">
      <c r="B80" s="17" t="s">
        <v>16</v>
      </c>
      <c r="C80" s="34">
        <v>203398</v>
      </c>
      <c r="D80" s="35"/>
      <c r="E80" s="35"/>
    </row>
    <row r="81" spans="1:6" s="33" customFormat="1" x14ac:dyDescent="0.35">
      <c r="B81" s="17" t="s">
        <v>17</v>
      </c>
      <c r="C81" s="34">
        <v>571278</v>
      </c>
      <c r="D81" s="35"/>
      <c r="E81" s="35"/>
    </row>
    <row r="82" spans="1:6" s="33" customFormat="1" x14ac:dyDescent="0.35">
      <c r="B82" s="17" t="s">
        <v>1</v>
      </c>
      <c r="C82" s="34">
        <f>SUM(C72:C81)</f>
        <v>5935681</v>
      </c>
      <c r="D82" s="34">
        <f>SUM(D72:D81)</f>
        <v>0</v>
      </c>
      <c r="E82" s="34">
        <f>SUM(E72:E81)</f>
        <v>0</v>
      </c>
    </row>
    <row r="83" spans="1:6" ht="20.25" customHeight="1" x14ac:dyDescent="0.35">
      <c r="A83" s="13"/>
      <c r="B83" s="14"/>
      <c r="C83" s="15"/>
      <c r="D83" s="15"/>
      <c r="E83" s="15"/>
      <c r="F83" s="16"/>
    </row>
    <row r="85" spans="1:6" hidden="1" x14ac:dyDescent="0.35">
      <c r="C85" s="25">
        <f>C36+C46+C55+C63+C82</f>
        <v>7017821</v>
      </c>
      <c r="D85" s="25">
        <f>D36+D46+D55+D63+D82</f>
        <v>515560</v>
      </c>
      <c r="E85" s="25">
        <f>E36+E46+E55+E63+E82</f>
        <v>515560</v>
      </c>
    </row>
    <row r="86" spans="1:6" hidden="1" x14ac:dyDescent="0.35"/>
    <row r="87" spans="1:6" hidden="1" x14ac:dyDescent="0.35">
      <c r="C87" s="31">
        <f>C85+'[1]Приложение № 9'!$F$24</f>
        <v>40792217</v>
      </c>
      <c r="D87" s="31">
        <f>D85+'[1]Приложение № 9'!$G$24</f>
        <v>27535077</v>
      </c>
      <c r="E87" s="31">
        <f>E85+'[1]Приложение № 9'!$H$24</f>
        <v>27535077</v>
      </c>
    </row>
  </sheetData>
  <mergeCells count="23">
    <mergeCell ref="B4:E4"/>
    <mergeCell ref="B66:E66"/>
    <mergeCell ref="B67:E67"/>
    <mergeCell ref="B68:E68"/>
    <mergeCell ref="B70:B71"/>
    <mergeCell ref="C70:E70"/>
    <mergeCell ref="C60:E60"/>
    <mergeCell ref="B52:B53"/>
    <mergeCell ref="C52:E52"/>
    <mergeCell ref="B58:E58"/>
    <mergeCell ref="B59:C59"/>
    <mergeCell ref="B60:B61"/>
    <mergeCell ref="B15:E15"/>
    <mergeCell ref="B16:E16"/>
    <mergeCell ref="B17:E17"/>
    <mergeCell ref="B21:E21"/>
    <mergeCell ref="B23:B24"/>
    <mergeCell ref="C23:E23"/>
    <mergeCell ref="B50:E50"/>
    <mergeCell ref="B40:E40"/>
    <mergeCell ref="B41:C41"/>
    <mergeCell ref="B42:B43"/>
    <mergeCell ref="C42:E42"/>
  </mergeCells>
  <printOptions horizontalCentered="1"/>
  <pageMargins left="0.98425196850393704" right="0.59055118110236227" top="0.98425196850393704" bottom="0.59055118110236227" header="0.19685039370078741" footer="0.39370078740157483"/>
  <pageSetup paperSize="9" scale="59" fitToHeight="0" orientation="portrait" r:id="rId1"/>
  <headerFooter>
    <oddFooter>&amp;R&amp;14&amp;P</oddFooter>
  </headerFooter>
  <rowBreaks count="1" manualBreakCount="1">
    <brk id="55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11 </vt:lpstr>
      <vt:lpstr>'Приложение № 11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 Перекрестова С Н</dc:creator>
  <cp:lastModifiedBy>User</cp:lastModifiedBy>
  <cp:lastPrinted>2024-11-14T08:31:07Z</cp:lastPrinted>
  <dcterms:created xsi:type="dcterms:W3CDTF">2019-10-09T09:57:15Z</dcterms:created>
  <dcterms:modified xsi:type="dcterms:W3CDTF">2025-06-11T06:10:22Z</dcterms:modified>
</cp:coreProperties>
</file>