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ПЛАНИРОВАНИЕ 2025-2027\Проект решения на 2025-2027\"/>
    </mc:Choice>
  </mc:AlternateContent>
  <bookViews>
    <workbookView xWindow="0" yWindow="90" windowWidth="21465" windowHeight="12105"/>
  </bookViews>
  <sheets>
    <sheet name="Приложение № 11 " sheetId="2" r:id="rId1"/>
  </sheets>
  <externalReferences>
    <externalReference r:id="rId2"/>
  </externalReferences>
  <definedNames>
    <definedName name="_xlnm.Print_Area" localSheetId="0">'Приложение № 11 '!$B$1:$E$56</definedName>
  </definedNames>
  <calcPr calcId="162913"/>
</workbook>
</file>

<file path=xl/calcChain.xml><?xml version="1.0" encoding="utf-8"?>
<calcChain xmlns="http://schemas.openxmlformats.org/spreadsheetml/2006/main">
  <c r="C55" i="2" l="1"/>
  <c r="E47" i="2" l="1"/>
  <c r="D47" i="2"/>
  <c r="C47" i="2"/>
  <c r="E38" i="2" l="1"/>
  <c r="D38" i="2"/>
  <c r="C38" i="2"/>
  <c r="E28" i="2"/>
  <c r="E58" i="2" l="1"/>
  <c r="E60" i="2" s="1"/>
  <c r="D28" i="2"/>
  <c r="D58" i="2" s="1"/>
  <c r="D60" i="2" s="1"/>
  <c r="C28" i="2"/>
  <c r="C58" i="2" s="1"/>
  <c r="C60" i="2" s="1"/>
</calcChain>
</file>

<file path=xl/sharedStrings.xml><?xml version="1.0" encoding="utf-8"?>
<sst xmlns="http://schemas.openxmlformats.org/spreadsheetml/2006/main" count="74" uniqueCount="34">
  <si>
    <t xml:space="preserve"> </t>
  </si>
  <si>
    <t>Всего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</si>
  <si>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</si>
  <si>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</si>
  <si>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</si>
  <si>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</si>
  <si>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</si>
  <si>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</si>
  <si>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</si>
  <si>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</si>
  <si>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</si>
  <si>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</si>
  <si>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</si>
  <si>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</si>
  <si>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</si>
  <si>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</si>
  <si>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</si>
  <si>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</si>
  <si>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</si>
  <si>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</si>
  <si>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</si>
  <si>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Наименование поселения</t>
  </si>
  <si>
    <t>Солнечное сельское поселение</t>
  </si>
  <si>
    <t>2025 год</t>
  </si>
  <si>
    <t>2026 год</t>
  </si>
  <si>
    <t>Приложение № 11</t>
  </si>
  <si>
    <t>"О бюджете муниципального района на 2025 год</t>
  </si>
  <si>
    <t>и на плановый период 2026 и 2027 годов"</t>
  </si>
  <si>
    <t>на 2025 год  и на плановый период 2026 и 2027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</si>
  <si>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2025 год и на плановый период 2026 и 2027 годов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</si>
  <si>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2025 год и на плановый период 2026 и 2027 годов</t>
  </si>
  <si>
    <t>2027 год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</si>
  <si>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2025 год и на плановый период 2026 и 2027 годов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</si>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</sst>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4" fontId="4" fillId="2" borderId="1" xfId="1" applyNumberFormat="1" applyFont="1" applyFill="1" applyBorder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3" borderId="0" xfId="1" applyNumberFormat="1" applyFont="1" applyFill="1" applyAlignment="1" applyProtection="1">
      <alignment horizontal="right"/>
      <protection hidden="1"/>
    </xf>
    <xf numFmtId="4" fontId="4" fillId="0" borderId="1" xfId="1" applyNumberFormat="1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9%20(&#1056;&#1072;&#1089;&#1087;&#1088;&#1077;&#1076;%20&#1044;&#1086;&#1090;&#1072;&#1094;&#1080;&#1080;%20&#1085;&#1072;%20&#1074;&#1099;&#1088;&#1072;&#1074;&#1085;&#1080;&#1074;&#1072;&#1085;&#1080;&#1077;)%2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9"/>
    </sheetNames>
    <sheetDataSet>
      <sheetData sheetId="0">
        <row r="24">
          <cell r="F24">
            <v>33774396</v>
          </cell>
          <cell r="G24">
            <v>27019517</v>
          </cell>
          <cell r="H24">
            <v>27019517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60"/>
  <sheetViews>
    <sheetView showGridLines="0" tabSelected="1" view="pageBreakPreview" topLeftCell="A31" zoomScale="70" zoomScaleNormal="100" zoomScaleSheetLayoutView="70" workbookViewId="0">
      <selection activeCell="H22" sqref="H22"/>
    </sheetView>
  </sheetViews>
  <sheetFormatPr defaultColWidth="9.140625" defaultRowHeight="18.75" x14ac:dyDescent="0.3"/>
  <cols>
    <col min="1" max="1" width="0.140625" style="2" customWidth="1"/>
    <col min="2" max="2" width="79.140625" style="2" customWidth="1"/>
    <col min="3" max="3" width="22.28515625" style="2" customWidth="1"/>
    <col min="4" max="4" width="20.28515625" style="2" customWidth="1"/>
    <col min="5" max="5" width="20.7109375" style="2" customWidth="1"/>
    <col min="6" max="252" width="11.7109375" style="2" customWidth="1"/>
    <col min="253" max="16384" width="9.140625" style="2"/>
  </cols>
  <sheetData>
    <row r="1" spans="1:6" x14ac:dyDescent="0.3">
      <c r="A1" s="1"/>
      <c r="B1" s="1"/>
      <c r="C1" s="6"/>
      <c r="D1" s="6"/>
      <c r="E1" s="31" t="s">
        <v>25</v>
      </c>
    </row>
    <row r="2" spans="1:6" x14ac:dyDescent="0.3">
      <c r="A2" s="1"/>
      <c r="B2" s="1"/>
      <c r="C2" s="8"/>
      <c r="D2" s="6"/>
      <c r="E2" s="11" t="s">
        <v>18</v>
      </c>
    </row>
    <row r="3" spans="1:6" x14ac:dyDescent="0.3">
      <c r="A3" s="1"/>
      <c r="B3" s="1"/>
      <c r="C3" s="8"/>
      <c r="D3" s="6"/>
      <c r="E3" s="11" t="s">
        <v>19</v>
      </c>
    </row>
    <row r="4" spans="1:6" ht="18" customHeight="1" x14ac:dyDescent="0.3">
      <c r="A4" s="1"/>
      <c r="B4" s="1"/>
      <c r="C4" s="8"/>
      <c r="D4" s="6"/>
      <c r="E4" s="11" t="s">
        <v>26</v>
      </c>
    </row>
    <row r="5" spans="1:6" ht="18" customHeight="1" x14ac:dyDescent="0.3">
      <c r="A5" s="1"/>
      <c r="B5" s="1"/>
      <c r="C5" s="8"/>
      <c r="D5" s="6"/>
      <c r="E5" s="11" t="s">
        <v>27</v>
      </c>
    </row>
    <row r="6" spans="1:6" ht="28.15" customHeight="1" x14ac:dyDescent="0.3">
      <c r="A6" s="1"/>
      <c r="B6" s="3"/>
      <c r="C6" s="3"/>
      <c r="D6" s="4"/>
      <c r="E6" s="4"/>
    </row>
    <row r="7" spans="1:6" ht="15.75" customHeight="1" x14ac:dyDescent="0.3">
      <c r="A7" s="1"/>
      <c r="B7" s="37" t="s">
        <v>4</v>
      </c>
      <c r="C7" s="37"/>
      <c r="D7" s="37"/>
      <c r="E7" s="37"/>
    </row>
    <row r="8" spans="1:6" ht="16.5" customHeight="1" x14ac:dyDescent="0.3">
      <c r="A8" s="1"/>
      <c r="B8" s="36" t="s">
        <v>20</v>
      </c>
      <c r="C8" s="37"/>
      <c r="D8" s="37"/>
      <c r="E8" s="37"/>
    </row>
    <row r="9" spans="1:6" ht="16.149999999999999" customHeight="1" x14ac:dyDescent="0.3">
      <c r="A9" s="1"/>
      <c r="B9" s="36" t="s">
        <v>28</v>
      </c>
      <c r="C9" s="37"/>
      <c r="D9" s="37"/>
      <c r="E9" s="37"/>
    </row>
    <row r="10" spans="1:6" ht="16.149999999999999" customHeight="1" x14ac:dyDescent="0.3">
      <c r="A10" s="1"/>
      <c r="B10" s="27"/>
      <c r="C10" s="28"/>
      <c r="D10" s="28"/>
      <c r="E10" s="28"/>
    </row>
    <row r="11" spans="1:6" ht="16.149999999999999" customHeight="1" x14ac:dyDescent="0.3">
      <c r="A11" s="1"/>
      <c r="B11" s="22"/>
      <c r="C11" s="21"/>
      <c r="D11" s="21"/>
      <c r="E11" s="21"/>
    </row>
    <row r="12" spans="1:6" ht="17.649999999999999" customHeight="1" x14ac:dyDescent="0.3">
      <c r="A12" s="1"/>
      <c r="B12" s="3"/>
      <c r="C12" s="8"/>
      <c r="D12" s="1"/>
      <c r="E12" s="19" t="s">
        <v>3</v>
      </c>
    </row>
    <row r="13" spans="1:6" ht="79.150000000000006" customHeight="1" x14ac:dyDescent="0.3">
      <c r="A13" s="1"/>
      <c r="B13" s="36" t="s">
        <v>29</v>
      </c>
      <c r="C13" s="37"/>
      <c r="D13" s="37"/>
      <c r="E13" s="37"/>
      <c r="F13" s="4"/>
    </row>
    <row r="14" spans="1:6" ht="16.149999999999999" customHeight="1" x14ac:dyDescent="0.3">
      <c r="A14" s="1"/>
      <c r="B14" s="25"/>
      <c r="C14" s="24"/>
      <c r="D14" s="24"/>
      <c r="E14" s="24"/>
      <c r="F14" s="4"/>
    </row>
    <row r="15" spans="1:6" ht="19.899999999999999" customHeight="1" x14ac:dyDescent="0.3">
      <c r="A15" s="1"/>
      <c r="B15" s="34" t="s">
        <v>21</v>
      </c>
      <c r="C15" s="33" t="s">
        <v>2</v>
      </c>
      <c r="D15" s="33"/>
      <c r="E15" s="33"/>
      <c r="F15" s="4"/>
    </row>
    <row r="16" spans="1:6" ht="24.75" customHeight="1" x14ac:dyDescent="0.3">
      <c r="A16" s="1"/>
      <c r="B16" s="35"/>
      <c r="C16" s="12" t="s">
        <v>23</v>
      </c>
      <c r="D16" s="12" t="s">
        <v>24</v>
      </c>
      <c r="E16" s="12" t="s">
        <v>31</v>
      </c>
      <c r="F16" s="4"/>
    </row>
    <row r="17" spans="1:6" ht="22.9" customHeight="1" x14ac:dyDescent="0.3">
      <c r="A17" s="7"/>
      <c r="B17" s="13" t="s">
        <v>10</v>
      </c>
      <c r="C17" s="30">
        <v>342</v>
      </c>
      <c r="D17" s="30">
        <v>342</v>
      </c>
      <c r="E17" s="30">
        <v>342</v>
      </c>
      <c r="F17" s="10" t="s">
        <v>0</v>
      </c>
    </row>
    <row r="18" spans="1:6" ht="20.25" customHeight="1" x14ac:dyDescent="0.3">
      <c r="A18" s="7"/>
      <c r="B18" s="13" t="s">
        <v>11</v>
      </c>
      <c r="C18" s="30">
        <v>214</v>
      </c>
      <c r="D18" s="30">
        <v>214</v>
      </c>
      <c r="E18" s="30">
        <v>214</v>
      </c>
      <c r="F18" s="10" t="s">
        <v>0</v>
      </c>
    </row>
    <row r="19" spans="1:6" ht="20.25" customHeight="1" x14ac:dyDescent="0.3">
      <c r="A19" s="7"/>
      <c r="B19" s="13" t="s">
        <v>8</v>
      </c>
      <c r="C19" s="30">
        <v>226</v>
      </c>
      <c r="D19" s="30">
        <v>226</v>
      </c>
      <c r="E19" s="30">
        <v>226</v>
      </c>
      <c r="F19" s="10" t="s">
        <v>0</v>
      </c>
    </row>
    <row r="20" spans="1:6" ht="20.25" customHeight="1" x14ac:dyDescent="0.3">
      <c r="A20" s="7"/>
      <c r="B20" s="13" t="s">
        <v>12</v>
      </c>
      <c r="C20" s="30">
        <v>246</v>
      </c>
      <c r="D20" s="30">
        <v>246</v>
      </c>
      <c r="E20" s="30">
        <v>246</v>
      </c>
      <c r="F20" s="10" t="s">
        <v>0</v>
      </c>
    </row>
    <row r="21" spans="1:6" ht="20.25" customHeight="1" x14ac:dyDescent="0.3">
      <c r="A21" s="7"/>
      <c r="B21" s="13" t="s">
        <v>9</v>
      </c>
      <c r="C21" s="30">
        <v>450</v>
      </c>
      <c r="D21" s="30">
        <v>450</v>
      </c>
      <c r="E21" s="30">
        <v>450</v>
      </c>
      <c r="F21" s="10" t="s">
        <v>0</v>
      </c>
    </row>
    <row r="22" spans="1:6" ht="20.25" customHeight="1" x14ac:dyDescent="0.3">
      <c r="A22" s="7"/>
      <c r="B22" s="13" t="s">
        <v>14</v>
      </c>
      <c r="C22" s="30">
        <v>256</v>
      </c>
      <c r="D22" s="30">
        <v>256</v>
      </c>
      <c r="E22" s="30">
        <v>256</v>
      </c>
      <c r="F22" s="10" t="s">
        <v>0</v>
      </c>
    </row>
    <row r="23" spans="1:6" ht="20.25" customHeight="1" x14ac:dyDescent="0.3">
      <c r="A23" s="7"/>
      <c r="B23" s="13" t="s">
        <v>22</v>
      </c>
      <c r="C23" s="30">
        <v>449</v>
      </c>
      <c r="D23" s="30">
        <v>449</v>
      </c>
      <c r="E23" s="30">
        <v>449</v>
      </c>
      <c r="F23" s="10" t="s">
        <v>0</v>
      </c>
    </row>
    <row r="24" spans="1:6" ht="20.25" customHeight="1" x14ac:dyDescent="0.3">
      <c r="A24" s="7"/>
      <c r="B24" s="13" t="s">
        <v>15</v>
      </c>
      <c r="C24" s="30">
        <v>285</v>
      </c>
      <c r="D24" s="30">
        <v>285</v>
      </c>
      <c r="E24" s="30">
        <v>285</v>
      </c>
      <c r="F24" s="10" t="s">
        <v>0</v>
      </c>
    </row>
    <row r="25" spans="1:6" ht="20.25" customHeight="1" x14ac:dyDescent="0.3">
      <c r="A25" s="7"/>
      <c r="B25" s="13" t="s">
        <v>16</v>
      </c>
      <c r="C25" s="30">
        <v>250</v>
      </c>
      <c r="D25" s="30">
        <v>250</v>
      </c>
      <c r="E25" s="30">
        <v>250</v>
      </c>
      <c r="F25" s="10" t="s">
        <v>0</v>
      </c>
    </row>
    <row r="26" spans="1:6" ht="20.25" customHeight="1" x14ac:dyDescent="0.3">
      <c r="A26" s="7"/>
      <c r="B26" s="13" t="s">
        <v>17</v>
      </c>
      <c r="C26" s="30">
        <v>305</v>
      </c>
      <c r="D26" s="30">
        <v>305</v>
      </c>
      <c r="E26" s="30">
        <v>305</v>
      </c>
      <c r="F26" s="10" t="s">
        <v>0</v>
      </c>
    </row>
    <row r="27" spans="1:6" ht="20.25" customHeight="1" x14ac:dyDescent="0.3">
      <c r="A27" s="7"/>
      <c r="B27" s="13" t="s">
        <v>13</v>
      </c>
      <c r="C27" s="30">
        <v>1977</v>
      </c>
      <c r="D27" s="30">
        <v>1977</v>
      </c>
      <c r="E27" s="30">
        <v>1977</v>
      </c>
      <c r="F27" s="10" t="s">
        <v>0</v>
      </c>
    </row>
    <row r="28" spans="1:6" ht="20.25" customHeight="1" x14ac:dyDescent="0.3">
      <c r="A28" s="7"/>
      <c r="B28" s="13" t="s">
        <v>1</v>
      </c>
      <c r="C28" s="9">
        <f>SUM(C17:C27)</f>
        <v>5000</v>
      </c>
      <c r="D28" s="9">
        <f t="shared" ref="D28:E28" si="0">SUM(D17:D27)</f>
        <v>5000</v>
      </c>
      <c r="E28" s="9">
        <f t="shared" si="0"/>
        <v>5000</v>
      </c>
      <c r="F28" s="10" t="s">
        <v>0</v>
      </c>
    </row>
    <row r="29" spans="1:6" ht="20.25" customHeight="1" x14ac:dyDescent="0.3">
      <c r="A29" s="14"/>
      <c r="B29" s="15"/>
      <c r="C29" s="16"/>
      <c r="D29" s="16"/>
      <c r="E29" s="16"/>
      <c r="F29" s="17"/>
    </row>
    <row r="30" spans="1:6" ht="20.25" customHeight="1" x14ac:dyDescent="0.3">
      <c r="A30" s="14"/>
      <c r="B30" s="15"/>
      <c r="C30" s="16"/>
      <c r="D30" s="16"/>
      <c r="E30" s="16"/>
      <c r="F30" s="17"/>
    </row>
    <row r="31" spans="1:6" ht="16.5" customHeight="1" x14ac:dyDescent="0.3">
      <c r="A31" s="1"/>
      <c r="B31" s="1"/>
      <c r="C31" s="8"/>
      <c r="D31" s="1"/>
      <c r="E31" s="11" t="s">
        <v>5</v>
      </c>
      <c r="F31" s="4"/>
    </row>
    <row r="32" spans="1:6" ht="67.7" customHeight="1" x14ac:dyDescent="0.3">
      <c r="A32" s="1"/>
      <c r="B32" s="36" t="s">
        <v>30</v>
      </c>
      <c r="C32" s="37"/>
      <c r="D32" s="37"/>
      <c r="E32" s="37"/>
      <c r="F32" s="4"/>
    </row>
    <row r="33" spans="1:6" ht="18.95" customHeight="1" x14ac:dyDescent="0.3">
      <c r="A33" s="5"/>
      <c r="B33" s="38"/>
      <c r="C33" s="38"/>
      <c r="D33" s="1"/>
      <c r="E33" s="1"/>
      <c r="F33" s="4"/>
    </row>
    <row r="34" spans="1:6" ht="24.75" customHeight="1" x14ac:dyDescent="0.3">
      <c r="A34" s="1"/>
      <c r="B34" s="34" t="s">
        <v>21</v>
      </c>
      <c r="C34" s="33" t="s">
        <v>2</v>
      </c>
      <c r="D34" s="33"/>
      <c r="E34" s="33"/>
      <c r="F34" s="4"/>
    </row>
    <row r="35" spans="1:6" ht="24.75" customHeight="1" x14ac:dyDescent="0.3">
      <c r="A35" s="1"/>
      <c r="B35" s="35"/>
      <c r="C35" s="23" t="s">
        <v>23</v>
      </c>
      <c r="D35" s="23" t="s">
        <v>24</v>
      </c>
      <c r="E35" s="23" t="s">
        <v>31</v>
      </c>
      <c r="F35" s="4"/>
    </row>
    <row r="36" spans="1:6" ht="22.9" customHeight="1" x14ac:dyDescent="0.3">
      <c r="A36" s="7"/>
      <c r="B36" s="13" t="s">
        <v>10</v>
      </c>
      <c r="C36" s="9">
        <v>128280</v>
      </c>
      <c r="D36" s="9">
        <v>128280</v>
      </c>
      <c r="E36" s="9">
        <v>128280</v>
      </c>
      <c r="F36" s="10" t="s">
        <v>0</v>
      </c>
    </row>
    <row r="37" spans="1:6" ht="20.25" customHeight="1" x14ac:dyDescent="0.3">
      <c r="A37" s="7"/>
      <c r="B37" s="13" t="s">
        <v>22</v>
      </c>
      <c r="C37" s="9">
        <v>168480</v>
      </c>
      <c r="D37" s="9">
        <v>168480</v>
      </c>
      <c r="E37" s="9">
        <v>168480</v>
      </c>
      <c r="F37" s="10" t="s">
        <v>0</v>
      </c>
    </row>
    <row r="38" spans="1:6" ht="20.25" customHeight="1" x14ac:dyDescent="0.3">
      <c r="A38" s="7"/>
      <c r="B38" s="13" t="s">
        <v>1</v>
      </c>
      <c r="C38" s="9">
        <f>SUM(C36:C37)</f>
        <v>296760</v>
      </c>
      <c r="D38" s="9">
        <f>SUM(D36:D37)</f>
        <v>296760</v>
      </c>
      <c r="E38" s="9">
        <f>SUM(E36:E37)</f>
        <v>296760</v>
      </c>
      <c r="F38" s="10" t="s">
        <v>0</v>
      </c>
    </row>
    <row r="39" spans="1:6" ht="20.25" customHeight="1" x14ac:dyDescent="0.3">
      <c r="A39" s="14"/>
      <c r="B39" s="15"/>
      <c r="C39" s="16"/>
      <c r="D39" s="16"/>
      <c r="E39" s="16"/>
      <c r="F39" s="17"/>
    </row>
    <row r="40" spans="1:6" ht="20.25" customHeight="1" x14ac:dyDescent="0.3">
      <c r="A40" s="14"/>
      <c r="B40" s="15"/>
      <c r="C40" s="16"/>
      <c r="D40" s="16"/>
      <c r="E40" s="16"/>
      <c r="F40" s="17"/>
    </row>
    <row r="41" spans="1:6" ht="16.5" customHeight="1" x14ac:dyDescent="0.3">
      <c r="A41" s="1"/>
      <c r="B41" s="1"/>
      <c r="C41" s="8"/>
      <c r="D41" s="1"/>
      <c r="E41" s="11" t="s">
        <v>6</v>
      </c>
      <c r="F41" s="4"/>
    </row>
    <row r="42" spans="1:6" ht="71.45" customHeight="1" x14ac:dyDescent="0.3">
      <c r="A42" s="1"/>
      <c r="B42" s="36" t="s">
        <v>32</v>
      </c>
      <c r="C42" s="37"/>
      <c r="D42" s="37"/>
      <c r="E42" s="37"/>
      <c r="F42" s="4"/>
    </row>
    <row r="43" spans="1:6" ht="16.149999999999999" customHeight="1" x14ac:dyDescent="0.3">
      <c r="A43" s="1"/>
      <c r="B43" s="25"/>
      <c r="C43" s="24"/>
      <c r="D43" s="24"/>
      <c r="E43" s="24"/>
      <c r="F43" s="4"/>
    </row>
    <row r="44" spans="1:6" ht="24.75" customHeight="1" x14ac:dyDescent="0.3">
      <c r="A44" s="1"/>
      <c r="B44" s="34" t="s">
        <v>21</v>
      </c>
      <c r="C44" s="33" t="s">
        <v>2</v>
      </c>
      <c r="D44" s="33"/>
      <c r="E44" s="33"/>
      <c r="F44" s="4"/>
    </row>
    <row r="45" spans="1:6" ht="24.75" customHeight="1" x14ac:dyDescent="0.3">
      <c r="A45" s="1"/>
      <c r="B45" s="35"/>
      <c r="C45" s="29" t="s">
        <v>23</v>
      </c>
      <c r="D45" s="29" t="s">
        <v>24</v>
      </c>
      <c r="E45" s="29" t="s">
        <v>31</v>
      </c>
      <c r="F45" s="4"/>
    </row>
    <row r="46" spans="1:6" ht="22.9" customHeight="1" x14ac:dyDescent="0.3">
      <c r="A46" s="7"/>
      <c r="B46" s="13" t="s">
        <v>10</v>
      </c>
      <c r="C46" s="9">
        <v>213800</v>
      </c>
      <c r="D46" s="9">
        <v>213800</v>
      </c>
      <c r="E46" s="9">
        <v>213800</v>
      </c>
      <c r="F46" s="10" t="s">
        <v>0</v>
      </c>
    </row>
    <row r="47" spans="1:6" ht="20.25" customHeight="1" x14ac:dyDescent="0.3">
      <c r="A47" s="7"/>
      <c r="B47" s="13" t="s">
        <v>1</v>
      </c>
      <c r="C47" s="9">
        <f>SUM(C46:C46)</f>
        <v>213800</v>
      </c>
      <c r="D47" s="9">
        <f>SUM(D46:D46)</f>
        <v>213800</v>
      </c>
      <c r="E47" s="9">
        <f>SUM(E46:E46)</f>
        <v>213800</v>
      </c>
      <c r="F47" s="10" t="s">
        <v>0</v>
      </c>
    </row>
    <row r="49" spans="1:6" x14ac:dyDescent="0.3">
      <c r="E49" s="20" t="s">
        <v>7</v>
      </c>
    </row>
    <row r="50" spans="1:6" ht="119.1" customHeight="1" x14ac:dyDescent="0.3">
      <c r="A50" s="1"/>
      <c r="B50" s="36" t="s">
        <v>33</v>
      </c>
      <c r="C50" s="37"/>
      <c r="D50" s="37"/>
      <c r="E50" s="37"/>
      <c r="F50" s="4"/>
    </row>
    <row r="51" spans="1:6" ht="11.1" customHeight="1" x14ac:dyDescent="0.3">
      <c r="A51" s="5"/>
      <c r="B51" s="38"/>
      <c r="C51" s="38"/>
      <c r="D51" s="1"/>
      <c r="E51" s="1"/>
      <c r="F51" s="4"/>
    </row>
    <row r="52" spans="1:6" ht="24.75" customHeight="1" x14ac:dyDescent="0.3">
      <c r="A52" s="1"/>
      <c r="B52" s="34" t="s">
        <v>21</v>
      </c>
      <c r="C52" s="33" t="s">
        <v>2</v>
      </c>
      <c r="D52" s="33"/>
      <c r="E52" s="33"/>
      <c r="F52" s="4"/>
    </row>
    <row r="53" spans="1:6" ht="24.75" customHeight="1" x14ac:dyDescent="0.3">
      <c r="A53" s="1"/>
      <c r="B53" s="35"/>
      <c r="C53" s="29" t="s">
        <v>23</v>
      </c>
      <c r="D53" s="29" t="s">
        <v>24</v>
      </c>
      <c r="E53" s="29" t="s">
        <v>31</v>
      </c>
      <c r="F53" s="4"/>
    </row>
    <row r="54" spans="1:6" ht="20.25" customHeight="1" x14ac:dyDescent="0.3">
      <c r="A54" s="7"/>
      <c r="B54" s="18" t="s">
        <v>13</v>
      </c>
      <c r="C54" s="9">
        <v>566580</v>
      </c>
      <c r="D54" s="9"/>
      <c r="E54" s="9"/>
      <c r="F54" s="10" t="s">
        <v>0</v>
      </c>
    </row>
    <row r="55" spans="1:6" ht="20.25" customHeight="1" x14ac:dyDescent="0.3">
      <c r="A55" s="7"/>
      <c r="B55" s="13" t="s">
        <v>1</v>
      </c>
      <c r="C55" s="9">
        <f>SUM(C54:C54)</f>
        <v>566580</v>
      </c>
      <c r="D55" s="9"/>
      <c r="E55" s="9"/>
      <c r="F55" s="10" t="s">
        <v>0</v>
      </c>
    </row>
    <row r="56" spans="1:6" ht="20.25" customHeight="1" x14ac:dyDescent="0.3">
      <c r="A56" s="14"/>
      <c r="B56" s="15"/>
      <c r="C56" s="16"/>
      <c r="D56" s="16"/>
      <c r="E56" s="16"/>
      <c r="F56" s="17"/>
    </row>
    <row r="58" spans="1:6" hidden="1" x14ac:dyDescent="0.3">
      <c r="C58" s="26">
        <f>C28+C38+C47+C55</f>
        <v>1082140</v>
      </c>
      <c r="D58" s="26">
        <f t="shared" ref="D58:E58" si="1">D28+D38+D47+D55</f>
        <v>515560</v>
      </c>
      <c r="E58" s="26">
        <f t="shared" si="1"/>
        <v>515560</v>
      </c>
    </row>
    <row r="59" spans="1:6" hidden="1" x14ac:dyDescent="0.3"/>
    <row r="60" spans="1:6" hidden="1" x14ac:dyDescent="0.3">
      <c r="C60" s="32">
        <f>C58+'[1]Приложение № 9'!$F$24</f>
        <v>34856536</v>
      </c>
      <c r="D60" s="32">
        <f>D58+'[1]Приложение № 9'!$G$24</f>
        <v>27535077</v>
      </c>
      <c r="E60" s="32">
        <f>E58+'[1]Приложение № 9'!$H$24</f>
        <v>27535077</v>
      </c>
    </row>
  </sheetData>
  <mergeCells count="17">
    <mergeCell ref="B7:E7"/>
    <mergeCell ref="B8:E8"/>
    <mergeCell ref="B9:E9"/>
    <mergeCell ref="B13:E13"/>
    <mergeCell ref="B42:E42"/>
    <mergeCell ref="B32:E32"/>
    <mergeCell ref="B33:C33"/>
    <mergeCell ref="B34:B35"/>
    <mergeCell ref="C34:E34"/>
    <mergeCell ref="B15:B16"/>
    <mergeCell ref="C15:E15"/>
    <mergeCell ref="C52:E52"/>
    <mergeCell ref="B44:B45"/>
    <mergeCell ref="C44:E44"/>
    <mergeCell ref="B50:E50"/>
    <mergeCell ref="B51:C51"/>
    <mergeCell ref="B52:B53"/>
  </mergeCells>
  <printOptions horizontalCentered="1"/>
  <pageMargins left="0.98425196850393704" right="0.59055118110236227" top="0.98425196850393704" bottom="0.59055118110236227" header="0.19685039370078741" footer="0.39370078740157483"/>
  <pageSetup paperSize="9" scale="59" fitToHeight="0" orientation="portrait" r:id="rId1"/>
  <headerFooter>
    <oddFooter>&amp;R&amp;14&amp;P</oddFooter>
  </headerFooter>
  <rowBreaks count="1" manualBreakCount="1">
    <brk id="47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 </vt:lpstr>
      <vt:lpstr>'Приложение № 11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PiterimovaAV</cp:lastModifiedBy>
  <cp:lastPrinted>2024-11-14T08:31:07Z</cp:lastPrinted>
  <dcterms:created xsi:type="dcterms:W3CDTF">2019-10-09T09:57:15Z</dcterms:created>
  <dcterms:modified xsi:type="dcterms:W3CDTF">2024-11-14T08:32:57Z</dcterms:modified>
</cp:coreProperties>
</file>