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86" windowHeight="11586"/>
  </bookViews>
  <sheets>
    <sheet name="Приложение №8" sheetId="2" r:id="rId1"/>
  </sheets>
  <definedNames>
    <definedName name="_xlnm._FilterDatabase" localSheetId="0" hidden="1">'Приложение №8'!$A$20:$N$29</definedName>
    <definedName name="_xlnm.Print_Titles" localSheetId="0">'Приложение №8'!$20:$20</definedName>
    <definedName name="_xlnm.Print_Area" localSheetId="0">'Приложение №8'!$A$1:$L$29</definedName>
  </definedNames>
  <calcPr calcId="145621"/>
</workbook>
</file>

<file path=xl/calcChain.xml><?xml version="1.0" encoding="utf-8"?>
<calcChain xmlns="http://schemas.openxmlformats.org/spreadsheetml/2006/main">
  <c r="I29" i="2" l="1"/>
  <c r="J29" i="2"/>
  <c r="G29" i="2"/>
  <c r="H29" i="2"/>
  <c r="H27" i="2" l="1"/>
  <c r="I27" i="2"/>
  <c r="J27" i="2"/>
  <c r="K27" i="2"/>
  <c r="L27" i="2"/>
  <c r="G27" i="2"/>
  <c r="H25" i="2" l="1"/>
  <c r="I25" i="2"/>
  <c r="I24" i="2" s="1"/>
  <c r="I22" i="2" s="1"/>
  <c r="I21" i="2" s="1"/>
  <c r="J25" i="2"/>
  <c r="J24" i="2" s="1"/>
  <c r="J22" i="2" s="1"/>
  <c r="J21" i="2" s="1"/>
  <c r="K25" i="2"/>
  <c r="K24" i="2" s="1"/>
  <c r="K22" i="2" s="1"/>
  <c r="K21" i="2" s="1"/>
  <c r="G25" i="2"/>
  <c r="G24" i="2" s="1"/>
  <c r="H24" i="2"/>
  <c r="H22" i="2" s="1"/>
  <c r="H21" i="2" s="1"/>
  <c r="G22" i="2" l="1"/>
  <c r="G21" i="2" s="1"/>
</calcChain>
</file>

<file path=xl/sharedStrings.xml><?xml version="1.0" encoding="utf-8"?>
<sst xmlns="http://schemas.openxmlformats.org/spreadsheetml/2006/main" count="45" uniqueCount="35">
  <si>
    <t/>
  </si>
  <si>
    <t>1.3</t>
  </si>
  <si>
    <t>1.2</t>
  </si>
  <si>
    <t>1.1</t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</si>
  <si>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</si>
  <si>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</si>
  <si>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</si>
  <si>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</si>
  <si>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</si>
  <si>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</si>
  <si>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</si>
  <si>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</si>
  <si>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</si>
  <si>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</si>
  <si>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</si>
  <si>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2021 год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</si>
  <si>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</si>
  <si>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</si>
  <si>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2022 год</t>
  </si>
  <si>
    <t>Жилищное хозяйство</t>
  </si>
  <si>
    <t>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</si>
  <si>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</si>
  <si>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</si>
  <si>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</si>
  <si>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муниципального района Омской области</t>
  </si>
  <si>
    <t>к Решению Совета Русско-Полянского</t>
  </si>
  <si>
    <t>"О бюджете муниципального района на 2021 год</t>
  </si>
  <si>
    <t xml:space="preserve"> и на плановый период 2022 и 2023 годов"</t>
  </si>
  <si>
    <t>АДРЕСНАЯ ИНВЕСТИЦИОННАЯ ПРОГРАММА
Русско-Полянского муниципального района Омской области на 2021 год и на плановый период 2022 и 2023 годов</t>
  </si>
  <si>
    <t>2023 год</t>
  </si>
  <si>
    <t>"О внесении изменений в Решение Совета Русско-Полянского				_x000D_</t>
  </si>
  <si>
    <t xml:space="preserve">"О бюджете муниципального района на 2021 год </t>
  </si>
  <si>
    <t>и на плановый период 2022 и 2023 годов"</t>
  </si>
  <si>
    <t>Другие вопросы в области жилищно-коммунального хозяйства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</si>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</sst>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4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tabSelected="1" view="pageBreakPreview" zoomScale="50" zoomScaleNormal="50" zoomScaleSheetLayoutView="50" workbookViewId="0">
      <selection activeCell="I2" sqref="I2:L2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80.8984375" style="8" customWidth="1"/>
    <col min="4" max="4" width="13.19921875" style="8" customWidth="1"/>
    <col min="5" max="6" width="7.8984375" style="8" customWidth="1"/>
    <col min="7" max="12" width="22.199218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40" customFormat="1" x14ac:dyDescent="0.3">
      <c r="I1" s="47" t="s">
        <v>34</v>
      </c>
      <c r="J1" s="47"/>
      <c r="K1" s="47"/>
      <c r="L1" s="47"/>
    </row>
    <row r="2" spans="1:15" s="40" customFormat="1" x14ac:dyDescent="0.3">
      <c r="I2" s="48" t="s">
        <v>25</v>
      </c>
      <c r="J2" s="48"/>
      <c r="K2" s="48"/>
      <c r="L2" s="48"/>
    </row>
    <row r="3" spans="1:15" s="40" customFormat="1" x14ac:dyDescent="0.3">
      <c r="I3" s="48" t="s">
        <v>24</v>
      </c>
      <c r="J3" s="48"/>
      <c r="K3" s="48"/>
      <c r="L3" s="48"/>
    </row>
    <row r="4" spans="1:15" s="40" customFormat="1" ht="20.5" customHeight="1" x14ac:dyDescent="0.3">
      <c r="I4" s="49" t="s">
        <v>30</v>
      </c>
      <c r="J4" s="49"/>
      <c r="K4" s="49"/>
      <c r="L4" s="49"/>
    </row>
    <row r="5" spans="1:15" s="41" customFormat="1" x14ac:dyDescent="0.3">
      <c r="I5" s="46" t="s">
        <v>24</v>
      </c>
      <c r="J5" s="46"/>
      <c r="K5" s="46"/>
      <c r="L5" s="46"/>
    </row>
    <row r="6" spans="1:15" s="40" customFormat="1" x14ac:dyDescent="0.3">
      <c r="I6" s="46" t="s">
        <v>31</v>
      </c>
      <c r="J6" s="46"/>
      <c r="K6" s="46"/>
      <c r="L6" s="46"/>
    </row>
    <row r="7" spans="1:15" s="40" customFormat="1" x14ac:dyDescent="0.3">
      <c r="I7" s="46" t="s">
        <v>32</v>
      </c>
      <c r="J7" s="46"/>
      <c r="K7" s="46"/>
      <c r="L7" s="46"/>
    </row>
    <row r="9" spans="1:15" s="6" customFormat="1" ht="18.7" customHeight="1" x14ac:dyDescent="0.3">
      <c r="A9" s="1"/>
      <c r="B9" s="1"/>
      <c r="C9" s="1"/>
      <c r="D9" s="1"/>
      <c r="E9" s="4"/>
      <c r="F9" s="4"/>
      <c r="G9" s="4"/>
      <c r="H9" s="4"/>
      <c r="I9" s="51" t="s">
        <v>23</v>
      </c>
      <c r="J9" s="51"/>
      <c r="K9" s="51"/>
      <c r="L9" s="51"/>
      <c r="M9" s="5"/>
      <c r="N9" s="2"/>
    </row>
    <row r="10" spans="1:15" s="6" customFormat="1" ht="18.7" customHeight="1" x14ac:dyDescent="0.3">
      <c r="A10" s="1"/>
      <c r="B10" s="1"/>
      <c r="C10" s="1"/>
      <c r="D10" s="1"/>
      <c r="E10" s="4"/>
      <c r="F10" s="4"/>
      <c r="G10" s="51" t="s">
        <v>25</v>
      </c>
      <c r="H10" s="51"/>
      <c r="I10" s="51"/>
      <c r="J10" s="51"/>
      <c r="K10" s="51"/>
      <c r="L10" s="51"/>
      <c r="M10" s="5"/>
      <c r="N10" s="5"/>
      <c r="O10" s="5"/>
    </row>
    <row r="11" spans="1:15" s="6" customFormat="1" ht="18.7" customHeight="1" x14ac:dyDescent="0.3">
      <c r="A11" s="1"/>
      <c r="B11" s="1"/>
      <c r="C11" s="1"/>
      <c r="D11" s="1"/>
      <c r="E11" s="39"/>
      <c r="F11" s="39"/>
      <c r="G11" s="39"/>
      <c r="H11" s="51" t="s">
        <v>24</v>
      </c>
      <c r="I11" s="51"/>
      <c r="J11" s="51"/>
      <c r="K11" s="51"/>
      <c r="L11" s="51"/>
      <c r="M11" s="5"/>
      <c r="N11" s="5"/>
      <c r="O11" s="5"/>
    </row>
    <row r="12" spans="1:15" s="6" customFormat="1" ht="18.7" customHeight="1" x14ac:dyDescent="0.3">
      <c r="A12" s="1"/>
      <c r="B12" s="1"/>
      <c r="C12" s="1"/>
      <c r="D12" s="1"/>
      <c r="E12" s="1"/>
      <c r="F12" s="1"/>
      <c r="G12" s="1"/>
      <c r="H12" s="4"/>
      <c r="I12" s="51" t="s">
        <v>26</v>
      </c>
      <c r="J12" s="51"/>
      <c r="K12" s="51"/>
      <c r="L12" s="51"/>
      <c r="M12" s="5"/>
      <c r="N12" s="2"/>
    </row>
    <row r="13" spans="1:15" s="6" customFormat="1" ht="18.7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51" t="s">
        <v>27</v>
      </c>
      <c r="K13" s="51"/>
      <c r="L13" s="51"/>
      <c r="M13" s="5"/>
      <c r="N13" s="2"/>
    </row>
    <row r="14" spans="1:15" s="6" customFormat="1" ht="18.7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51.55" customHeight="1" x14ac:dyDescent="0.3">
      <c r="A15" s="7"/>
      <c r="B15" s="50" t="s">
        <v>28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</row>
    <row r="16" spans="1:15" ht="22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4.8" customHeight="1" x14ac:dyDescent="0.3">
      <c r="A17" s="9"/>
      <c r="B17" s="52" t="s">
        <v>12</v>
      </c>
      <c r="C17" s="54" t="s">
        <v>17</v>
      </c>
      <c r="D17" s="58" t="s">
        <v>13</v>
      </c>
      <c r="E17" s="55"/>
      <c r="F17" s="56"/>
      <c r="G17" s="56" t="s">
        <v>11</v>
      </c>
      <c r="H17" s="53"/>
      <c r="I17" s="53"/>
      <c r="J17" s="53"/>
      <c r="K17" s="53"/>
      <c r="L17" s="53"/>
    </row>
    <row r="18" spans="1:12" ht="81.45" customHeight="1" x14ac:dyDescent="0.3">
      <c r="A18" s="9"/>
      <c r="B18" s="52"/>
      <c r="C18" s="54"/>
      <c r="D18" s="59"/>
      <c r="E18" s="60"/>
      <c r="F18" s="61"/>
      <c r="G18" s="57" t="s">
        <v>15</v>
      </c>
      <c r="H18" s="52"/>
      <c r="I18" s="53" t="s">
        <v>18</v>
      </c>
      <c r="J18" s="53"/>
      <c r="K18" s="53" t="s">
        <v>29</v>
      </c>
      <c r="L18" s="53"/>
    </row>
    <row r="19" spans="1:12" ht="159.55000000000001" customHeight="1" x14ac:dyDescent="0.3">
      <c r="A19" s="10"/>
      <c r="B19" s="53"/>
      <c r="C19" s="55"/>
      <c r="D19" s="11" t="s">
        <v>14</v>
      </c>
      <c r="E19" s="12" t="s">
        <v>10</v>
      </c>
      <c r="F19" s="13" t="s">
        <v>9</v>
      </c>
      <c r="G19" s="11" t="s">
        <v>8</v>
      </c>
      <c r="H19" s="12" t="s">
        <v>7</v>
      </c>
      <c r="I19" s="45" t="s">
        <v>8</v>
      </c>
      <c r="J19" s="44" t="s">
        <v>7</v>
      </c>
      <c r="K19" s="45" t="s">
        <v>8</v>
      </c>
      <c r="L19" s="44" t="s">
        <v>7</v>
      </c>
    </row>
    <row r="20" spans="1:12" ht="18.7" customHeight="1" x14ac:dyDescent="0.3">
      <c r="A20" s="10"/>
      <c r="B20" s="44">
        <v>1</v>
      </c>
      <c r="C20" s="44">
        <v>2</v>
      </c>
      <c r="D20" s="44">
        <v>3</v>
      </c>
      <c r="E20" s="44">
        <v>4</v>
      </c>
      <c r="F20" s="44">
        <v>5</v>
      </c>
      <c r="G20" s="44">
        <v>6</v>
      </c>
      <c r="H20" s="44">
        <v>7</v>
      </c>
      <c r="I20" s="44">
        <v>8</v>
      </c>
      <c r="J20" s="44">
        <v>9</v>
      </c>
      <c r="K20" s="44">
        <v>10</v>
      </c>
      <c r="L20" s="44">
        <v>11</v>
      </c>
    </row>
    <row r="21" spans="1:12" ht="24.95" customHeight="1" x14ac:dyDescent="0.3">
      <c r="A21" s="10"/>
      <c r="B21" s="14"/>
      <c r="C21" s="15" t="s">
        <v>6</v>
      </c>
      <c r="D21" s="16"/>
      <c r="E21" s="17"/>
      <c r="F21" s="17"/>
      <c r="G21" s="18">
        <f>G22</f>
        <v>12653577.26</v>
      </c>
      <c r="H21" s="18">
        <f>H22</f>
        <v>11798775.520000001</v>
      </c>
      <c r="I21" s="19">
        <f>I22</f>
        <v>51056381.18</v>
      </c>
      <c r="J21" s="18">
        <f>J22</f>
        <v>48381734.699999996</v>
      </c>
      <c r="K21" s="20">
        <f>K22</f>
        <v>0</v>
      </c>
      <c r="L21" s="21">
        <v>0</v>
      </c>
    </row>
    <row r="22" spans="1:12" ht="24.4" customHeight="1" x14ac:dyDescent="0.3">
      <c r="A22" s="9"/>
      <c r="B22" s="22"/>
      <c r="C22" s="23" t="s">
        <v>5</v>
      </c>
      <c r="D22" s="24"/>
      <c r="E22" s="24"/>
      <c r="F22" s="24"/>
      <c r="G22" s="19">
        <f>G24</f>
        <v>12653577.26</v>
      </c>
      <c r="H22" s="19">
        <f>H24</f>
        <v>11798775.520000001</v>
      </c>
      <c r="I22" s="19">
        <f>I24</f>
        <v>51056381.18</v>
      </c>
      <c r="J22" s="19">
        <f>J24</f>
        <v>48381734.699999996</v>
      </c>
      <c r="K22" s="25">
        <f>K24</f>
        <v>0</v>
      </c>
      <c r="L22" s="20">
        <v>0</v>
      </c>
    </row>
    <row r="23" spans="1:12" ht="26.05" customHeight="1" x14ac:dyDescent="0.3">
      <c r="A23" s="9"/>
      <c r="B23" s="22"/>
      <c r="C23" s="23" t="s">
        <v>4</v>
      </c>
      <c r="D23" s="24"/>
      <c r="E23" s="24"/>
      <c r="F23" s="24"/>
      <c r="G23" s="19">
        <v>0</v>
      </c>
      <c r="H23" s="19">
        <v>0</v>
      </c>
      <c r="I23" s="19">
        <v>0</v>
      </c>
      <c r="J23" s="19">
        <v>0</v>
      </c>
      <c r="K23" s="25">
        <v>0</v>
      </c>
      <c r="L23" s="19">
        <v>0</v>
      </c>
    </row>
    <row r="24" spans="1:12" ht="52.65" customHeight="1" x14ac:dyDescent="0.3">
      <c r="A24" s="26"/>
      <c r="B24" s="27">
        <v>1</v>
      </c>
      <c r="C24" s="28" t="s">
        <v>16</v>
      </c>
      <c r="D24" s="29">
        <v>508</v>
      </c>
      <c r="E24" s="30" t="s">
        <v>0</v>
      </c>
      <c r="F24" s="30" t="s">
        <v>0</v>
      </c>
      <c r="G24" s="25">
        <f>G25+G27</f>
        <v>12653577.26</v>
      </c>
      <c r="H24" s="25">
        <f>H25+H27</f>
        <v>11798775.520000001</v>
      </c>
      <c r="I24" s="25">
        <f>I25+I27</f>
        <v>51056381.18</v>
      </c>
      <c r="J24" s="25">
        <f>J25+J27</f>
        <v>48381734.699999996</v>
      </c>
      <c r="K24" s="25">
        <f>K25+K27</f>
        <v>0</v>
      </c>
      <c r="L24" s="19">
        <v>0</v>
      </c>
    </row>
    <row r="25" spans="1:12" ht="33.799999999999997" customHeight="1" x14ac:dyDescent="0.3">
      <c r="A25" s="26"/>
      <c r="B25" s="27" t="s">
        <v>0</v>
      </c>
      <c r="C25" s="28" t="s">
        <v>19</v>
      </c>
      <c r="D25" s="29">
        <v>508</v>
      </c>
      <c r="E25" s="30">
        <v>5</v>
      </c>
      <c r="F25" s="30">
        <v>1</v>
      </c>
      <c r="G25" s="25">
        <f>G26</f>
        <v>0</v>
      </c>
      <c r="H25" s="25">
        <f t="shared" ref="H25:K25" si="0">H26</f>
        <v>0</v>
      </c>
      <c r="I25" s="25">
        <f t="shared" si="0"/>
        <v>50000</v>
      </c>
      <c r="J25" s="25">
        <f t="shared" si="0"/>
        <v>0</v>
      </c>
      <c r="K25" s="25">
        <f t="shared" si="0"/>
        <v>0</v>
      </c>
      <c r="L25" s="19">
        <v>0</v>
      </c>
    </row>
    <row r="26" spans="1:12" ht="242.05" customHeight="1" x14ac:dyDescent="0.3">
      <c r="A26" s="26"/>
      <c r="B26" s="27" t="s">
        <v>3</v>
      </c>
      <c r="C26" s="28" t="s">
        <v>20</v>
      </c>
      <c r="D26" s="29">
        <v>508</v>
      </c>
      <c r="E26" s="30">
        <v>5</v>
      </c>
      <c r="F26" s="30">
        <v>1</v>
      </c>
      <c r="G26" s="25">
        <v>0</v>
      </c>
      <c r="H26" s="19">
        <v>0</v>
      </c>
      <c r="I26" s="19">
        <v>50000</v>
      </c>
      <c r="J26" s="19">
        <v>0</v>
      </c>
      <c r="K26" s="19">
        <v>0</v>
      </c>
      <c r="L26" s="19">
        <v>0</v>
      </c>
    </row>
    <row r="27" spans="1:12" ht="33.799999999999997" customHeight="1" x14ac:dyDescent="0.3">
      <c r="A27" s="26"/>
      <c r="B27" s="27" t="s">
        <v>0</v>
      </c>
      <c r="C27" s="28" t="s">
        <v>33</v>
      </c>
      <c r="D27" s="29">
        <v>508</v>
      </c>
      <c r="E27" s="30">
        <v>5</v>
      </c>
      <c r="F27" s="30">
        <v>5</v>
      </c>
      <c r="G27" s="25">
        <f>G28+G29</f>
        <v>12653577.26</v>
      </c>
      <c r="H27" s="25">
        <f t="shared" ref="H27:L27" si="1">H28+H29</f>
        <v>11798775.520000001</v>
      </c>
      <c r="I27" s="25">
        <f t="shared" si="1"/>
        <v>51006381.18</v>
      </c>
      <c r="J27" s="25">
        <f t="shared" si="1"/>
        <v>48381734.699999996</v>
      </c>
      <c r="K27" s="25">
        <f t="shared" si="1"/>
        <v>0</v>
      </c>
      <c r="L27" s="19">
        <f t="shared" si="1"/>
        <v>0</v>
      </c>
    </row>
    <row r="28" spans="1:12" ht="213.8" customHeight="1" x14ac:dyDescent="0.3">
      <c r="A28" s="26"/>
      <c r="B28" s="32" t="s">
        <v>2</v>
      </c>
      <c r="C28" s="33" t="s">
        <v>21</v>
      </c>
      <c r="D28" s="34">
        <v>508</v>
      </c>
      <c r="E28" s="35">
        <v>5</v>
      </c>
      <c r="F28" s="35">
        <v>5</v>
      </c>
      <c r="G28" s="36">
        <v>0</v>
      </c>
      <c r="H28" s="19">
        <v>0</v>
      </c>
      <c r="I28" s="36">
        <v>554460</v>
      </c>
      <c r="J28" s="19">
        <v>0</v>
      </c>
      <c r="K28" s="19">
        <v>0</v>
      </c>
      <c r="L28" s="19">
        <v>0</v>
      </c>
    </row>
    <row r="29" spans="1:12" ht="221" customHeight="1" x14ac:dyDescent="0.3">
      <c r="A29" s="31"/>
      <c r="B29" s="37" t="s">
        <v>1</v>
      </c>
      <c r="C29" s="42" t="s">
        <v>22</v>
      </c>
      <c r="D29" s="29">
        <v>508</v>
      </c>
      <c r="E29" s="17">
        <v>5</v>
      </c>
      <c r="F29" s="17">
        <v>5</v>
      </c>
      <c r="G29" s="43">
        <f>12964034.94+52.51-310510.19</f>
        <v>12653577.26</v>
      </c>
      <c r="H29" s="43">
        <f>12109285.71-310510.19</f>
        <v>11798775.520000001</v>
      </c>
      <c r="I29" s="43">
        <f>51752911.89+70-1301060.71</f>
        <v>50451921.18</v>
      </c>
      <c r="J29" s="43">
        <f>49682795.41-1301060.71</f>
        <v>48381734.699999996</v>
      </c>
      <c r="K29" s="19">
        <v>0</v>
      </c>
      <c r="L29" s="19">
        <v>0</v>
      </c>
    </row>
    <row r="30" spans="1:12" ht="21.05" customHeight="1" x14ac:dyDescent="0.3">
      <c r="A30" s="31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2" ht="1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23.3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8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8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8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8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8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8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5.8" customHeight="1" x14ac:dyDescent="0.3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ht="15.8" customHeight="1" x14ac:dyDescent="0.3">
      <c r="A86" s="9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</sheetData>
  <mergeCells count="20">
    <mergeCell ref="B17:B19"/>
    <mergeCell ref="C17:C19"/>
    <mergeCell ref="G17:L17"/>
    <mergeCell ref="G18:H18"/>
    <mergeCell ref="I18:J18"/>
    <mergeCell ref="K18:L18"/>
    <mergeCell ref="D17:F18"/>
    <mergeCell ref="B15:L15"/>
    <mergeCell ref="I9:L9"/>
    <mergeCell ref="G10:L10"/>
    <mergeCell ref="I12:L12"/>
    <mergeCell ref="J13:L13"/>
    <mergeCell ref="H11:L11"/>
    <mergeCell ref="I6:L6"/>
    <mergeCell ref="I7:L7"/>
    <mergeCell ref="I1:L1"/>
    <mergeCell ref="I2:L2"/>
    <mergeCell ref="I3:L3"/>
    <mergeCell ref="I4:L4"/>
    <mergeCell ref="I5:L5"/>
  </mergeCells>
  <printOptions horizontalCentered="1"/>
  <pageMargins left="0.39370078740157483" right="0.39370078740157483" top="0.59055118110236227" bottom="0.59055118110236227" header="0.31496062992125984" footer="0"/>
  <pageSetup paperSize="9" scale="34" orientation="portrait" r:id="rId1"/>
  <headerFooter differentFirst="1">
    <oddFooter>&amp;R&amp;P</odd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2021-12-20T10:37:42Z</cp:lastPrinted>
  <dcterms:created xsi:type="dcterms:W3CDTF">2017-10-03T12:38:15Z</dcterms:created>
  <dcterms:modified xsi:type="dcterms:W3CDTF">2022-01-18T13:12:48Z</dcterms:modified>
</cp:coreProperties>
</file>